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KWRFOE.CORP\Documents\personal\shoes\"/>
    </mc:Choice>
  </mc:AlternateContent>
  <bookViews>
    <workbookView xWindow="0" yWindow="0" windowWidth="20490" windowHeight="79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6" i="1" l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H110" i="1" l="1"/>
  <c r="G110" i="1"/>
</calcChain>
</file>

<file path=xl/sharedStrings.xml><?xml version="1.0" encoding="utf-8"?>
<sst xmlns="http://schemas.openxmlformats.org/spreadsheetml/2006/main" count="511" uniqueCount="120">
  <si>
    <t>Brand</t>
  </si>
  <si>
    <t>type</t>
  </si>
  <si>
    <t>color</t>
  </si>
  <si>
    <t>style</t>
  </si>
  <si>
    <t>size</t>
  </si>
  <si>
    <t>retail cost</t>
  </si>
  <si>
    <t>Capezio</t>
  </si>
  <si>
    <t>jazz</t>
  </si>
  <si>
    <t>tan</t>
  </si>
  <si>
    <t>9M</t>
  </si>
  <si>
    <t>code</t>
  </si>
  <si>
    <t>knit</t>
  </si>
  <si>
    <t>8M</t>
  </si>
  <si>
    <t>cg31w</t>
  </si>
  <si>
    <t>3j2</t>
  </si>
  <si>
    <t>slip on</t>
  </si>
  <si>
    <t>child show stopper</t>
  </si>
  <si>
    <t>cpo05c</t>
  </si>
  <si>
    <t>13 Child</t>
  </si>
  <si>
    <t>child hanami wonder</t>
  </si>
  <si>
    <t>cg30c</t>
  </si>
  <si>
    <t>1M Child</t>
  </si>
  <si>
    <t>6 1/2M</t>
  </si>
  <si>
    <t>ballet</t>
  </si>
  <si>
    <t>hanami</t>
  </si>
  <si>
    <t>2037w</t>
  </si>
  <si>
    <t>9W</t>
  </si>
  <si>
    <t>2038c</t>
  </si>
  <si>
    <t>2M child</t>
  </si>
  <si>
    <t>juliet</t>
  </si>
  <si>
    <t>8 1/2M</t>
  </si>
  <si>
    <t>white</t>
  </si>
  <si>
    <t>lily</t>
  </si>
  <si>
    <t>212c</t>
  </si>
  <si>
    <t>2 1/2W</t>
  </si>
  <si>
    <t>canvas juliet</t>
  </si>
  <si>
    <t>6 1/2 M</t>
  </si>
  <si>
    <t>ff01</t>
  </si>
  <si>
    <t>freeform</t>
  </si>
  <si>
    <t>7M</t>
  </si>
  <si>
    <t>13.5M child</t>
  </si>
  <si>
    <t xml:space="preserve">Love </t>
  </si>
  <si>
    <t>11 child</t>
  </si>
  <si>
    <t>black</t>
  </si>
  <si>
    <t>mens romeo</t>
  </si>
  <si>
    <t>2037c</t>
  </si>
  <si>
    <t>2M</t>
  </si>
  <si>
    <t>jazz/MT</t>
  </si>
  <si>
    <t>Pedini</t>
  </si>
  <si>
    <t>pp323</t>
  </si>
  <si>
    <t>Bodyliner</t>
  </si>
  <si>
    <t>dancedry</t>
  </si>
  <si>
    <t>large</t>
  </si>
  <si>
    <t>mens romeo canvas</t>
  </si>
  <si>
    <t>pink</t>
  </si>
  <si>
    <t>daisy child</t>
  </si>
  <si>
    <t>8 child</t>
  </si>
  <si>
    <t>3M</t>
  </si>
  <si>
    <t>character</t>
  </si>
  <si>
    <t>2" student footlight</t>
  </si>
  <si>
    <t>829w</t>
  </si>
  <si>
    <t>2.5" charlotte</t>
  </si>
  <si>
    <t>camel</t>
  </si>
  <si>
    <t>social dance</t>
  </si>
  <si>
    <t>2.5" Rosa</t>
  </si>
  <si>
    <t>sd02</t>
  </si>
  <si>
    <t>Jr footlight</t>
  </si>
  <si>
    <t>manhattan</t>
  </si>
  <si>
    <t>footlight t strap</t>
  </si>
  <si>
    <t>Jr footlight t strap</t>
  </si>
  <si>
    <t>jr footlight child</t>
  </si>
  <si>
    <t>550X</t>
  </si>
  <si>
    <t>sale</t>
  </si>
  <si>
    <t>ballroom</t>
  </si>
  <si>
    <t>practice cuban heel</t>
  </si>
  <si>
    <t>Br74</t>
  </si>
  <si>
    <t>jr footlight</t>
  </si>
  <si>
    <t>2.5" rosa</t>
  </si>
  <si>
    <t>jr footlightchild</t>
  </si>
  <si>
    <t>550x</t>
  </si>
  <si>
    <t>Heel Flex</t>
  </si>
  <si>
    <t>T strap</t>
  </si>
  <si>
    <t>Mens Standard 1"</t>
  </si>
  <si>
    <t>Sd103</t>
  </si>
  <si>
    <t>Men's Standard 1"</t>
  </si>
  <si>
    <t>sd103</t>
  </si>
  <si>
    <t>Ben 1" heel</t>
  </si>
  <si>
    <t>Br116</t>
  </si>
  <si>
    <t>Eva 2" heel</t>
  </si>
  <si>
    <t>sd01</t>
  </si>
  <si>
    <t>tap</t>
  </si>
  <si>
    <t>Mary Jane</t>
  </si>
  <si>
    <t>Cadence</t>
  </si>
  <si>
    <t>Cg19</t>
  </si>
  <si>
    <t>Jr Tyette</t>
  </si>
  <si>
    <t>n625c</t>
  </si>
  <si>
    <t>Tyette tap patent leather</t>
  </si>
  <si>
    <t>manhattan xtreme</t>
  </si>
  <si>
    <t>Tapsonic</t>
  </si>
  <si>
    <t>k542</t>
  </si>
  <si>
    <t>Fluid</t>
  </si>
  <si>
    <t>Cg617</t>
  </si>
  <si>
    <t xml:space="preserve">n625 </t>
  </si>
  <si>
    <t>Jr Tyette child</t>
  </si>
  <si>
    <t>cadence</t>
  </si>
  <si>
    <t>cg19</t>
  </si>
  <si>
    <t>Premiere</t>
  </si>
  <si>
    <t>cg09</t>
  </si>
  <si>
    <t>Tic Tap Toe</t>
  </si>
  <si>
    <t>combat boot</t>
  </si>
  <si>
    <t>swag flat</t>
  </si>
  <si>
    <t>610w</t>
  </si>
  <si>
    <t>mary jane</t>
  </si>
  <si>
    <t>cg17</t>
  </si>
  <si>
    <t>dance sneaker</t>
  </si>
  <si>
    <t>canvas dansneaker</t>
  </si>
  <si>
    <t>ds03</t>
  </si>
  <si>
    <t>3800c</t>
  </si>
  <si>
    <t>Flex Mastr</t>
  </si>
  <si>
    <t>cg162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</si>
</sst>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12" fontId="0" fillId="0" borderId="0" xfId="0" applyNumberFormat="1" applyAlignment="1">
      <alignment horizontal="center"/>
    </xf>
    <xf numFmtId="1" fontId="0" fillId="0" borderId="0" xfId="0" applyNumberForma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topLeftCell="A90" workbookViewId="0">
      <selection activeCell="H117" sqref="H117"/>
    </sheetView>
  </sheetViews>
  <sheetFormatPr defaultRowHeight="12.75" x14ac:dyDescent="0.2"/>
  <cols>
    <col min="2" max="2" width="13.28515625" bestFit="1" customWidth="1"/>
    <col min="4" max="4" width="21.5703125" bestFit="1" customWidth="1"/>
    <col min="5" max="5" width="7" style="1" bestFit="1" customWidth="1"/>
    <col min="6" max="6" width="10.5703125" style="1" bestFit="1" customWidth="1"/>
    <col min="7" max="7" width="9.85546875" style="1" bestFit="1" customWidth="1"/>
  </cols>
  <sheetData>
    <row r="1" spans="1:8" ht="13.5" thickBo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10</v>
      </c>
      <c r="F1" s="4" t="s">
        <v>4</v>
      </c>
      <c r="G1" s="4" t="s">
        <v>5</v>
      </c>
      <c r="H1" s="4" t="s">
        <v>72</v>
      </c>
    </row>
    <row r="2" spans="1:8" x14ac:dyDescent="0.2">
      <c r="A2" t="s">
        <v>6</v>
      </c>
      <c r="B2" t="s">
        <v>7</v>
      </c>
      <c r="C2" t="s">
        <v>8</v>
      </c>
      <c r="D2" t="s">
        <v>15</v>
      </c>
      <c r="E2" s="1" t="s">
        <v>14</v>
      </c>
      <c r="F2" s="1" t="s">
        <v>9</v>
      </c>
      <c r="G2" s="1">
        <v>42</v>
      </c>
      <c r="H2" s="3">
        <f>G2*0.35</f>
        <v>14.7</v>
      </c>
    </row>
    <row r="3" spans="1:8" x14ac:dyDescent="0.2">
      <c r="A3" t="s">
        <v>6</v>
      </c>
      <c r="B3" t="s">
        <v>7</v>
      </c>
      <c r="C3" t="s">
        <v>8</v>
      </c>
      <c r="D3" t="s">
        <v>15</v>
      </c>
      <c r="E3" s="1" t="s">
        <v>14</v>
      </c>
      <c r="F3" s="1" t="s">
        <v>9</v>
      </c>
      <c r="G3" s="1">
        <v>42</v>
      </c>
      <c r="H3" s="3">
        <f t="shared" ref="H3:H66" si="0">G3*0.35</f>
        <v>14.7</v>
      </c>
    </row>
    <row r="4" spans="1:8" x14ac:dyDescent="0.2">
      <c r="A4" t="s">
        <v>6</v>
      </c>
      <c r="B4" t="s">
        <v>7</v>
      </c>
      <c r="C4" t="s">
        <v>8</v>
      </c>
      <c r="D4" t="s">
        <v>11</v>
      </c>
      <c r="E4" s="1" t="s">
        <v>13</v>
      </c>
      <c r="F4" s="1" t="s">
        <v>12</v>
      </c>
      <c r="G4" s="1">
        <v>50</v>
      </c>
      <c r="H4" s="3">
        <f t="shared" si="0"/>
        <v>17.5</v>
      </c>
    </row>
    <row r="5" spans="1:8" x14ac:dyDescent="0.2">
      <c r="A5" t="s">
        <v>6</v>
      </c>
      <c r="B5" t="s">
        <v>7</v>
      </c>
      <c r="C5" t="s">
        <v>8</v>
      </c>
      <c r="D5" t="s">
        <v>16</v>
      </c>
      <c r="E5" s="1" t="s">
        <v>17</v>
      </c>
      <c r="F5" s="1" t="s">
        <v>18</v>
      </c>
      <c r="G5" s="1">
        <v>41</v>
      </c>
      <c r="H5" s="3">
        <f t="shared" si="0"/>
        <v>14.35</v>
      </c>
    </row>
    <row r="6" spans="1:8" x14ac:dyDescent="0.2">
      <c r="A6" t="s">
        <v>6</v>
      </c>
      <c r="B6" t="s">
        <v>7</v>
      </c>
      <c r="C6" t="s">
        <v>8</v>
      </c>
      <c r="D6" t="s">
        <v>19</v>
      </c>
      <c r="E6" s="1" t="s">
        <v>20</v>
      </c>
      <c r="F6" s="1" t="s">
        <v>21</v>
      </c>
      <c r="G6" s="1">
        <v>46</v>
      </c>
      <c r="H6" s="3">
        <f t="shared" si="0"/>
        <v>16.099999999999998</v>
      </c>
    </row>
    <row r="7" spans="1:8" x14ac:dyDescent="0.2">
      <c r="A7" t="s">
        <v>6</v>
      </c>
      <c r="B7" t="s">
        <v>7</v>
      </c>
      <c r="C7" t="s">
        <v>8</v>
      </c>
      <c r="D7" t="s">
        <v>15</v>
      </c>
      <c r="E7" s="1" t="s">
        <v>14</v>
      </c>
      <c r="F7" s="1" t="s">
        <v>22</v>
      </c>
      <c r="G7" s="1">
        <v>42</v>
      </c>
      <c r="H7" s="3">
        <f t="shared" si="0"/>
        <v>14.7</v>
      </c>
    </row>
    <row r="8" spans="1:8" x14ac:dyDescent="0.2">
      <c r="A8" t="s">
        <v>6</v>
      </c>
      <c r="B8" t="s">
        <v>23</v>
      </c>
      <c r="C8" t="s">
        <v>8</v>
      </c>
      <c r="D8" t="s">
        <v>24</v>
      </c>
      <c r="E8" s="1" t="s">
        <v>25</v>
      </c>
      <c r="F8" s="1" t="s">
        <v>26</v>
      </c>
      <c r="G8" s="1">
        <v>24</v>
      </c>
      <c r="H8" s="3">
        <f t="shared" si="0"/>
        <v>8.3999999999999986</v>
      </c>
    </row>
    <row r="9" spans="1:8" x14ac:dyDescent="0.2">
      <c r="A9" t="s">
        <v>6</v>
      </c>
      <c r="B9" t="s">
        <v>23</v>
      </c>
      <c r="C9" t="s">
        <v>8</v>
      </c>
      <c r="D9" t="s">
        <v>24</v>
      </c>
      <c r="E9" s="1" t="s">
        <v>27</v>
      </c>
      <c r="F9" s="1" t="s">
        <v>28</v>
      </c>
      <c r="G9" s="1">
        <v>32</v>
      </c>
      <c r="H9" s="3">
        <f t="shared" si="0"/>
        <v>11.2</v>
      </c>
    </row>
    <row r="10" spans="1:8" x14ac:dyDescent="0.2">
      <c r="A10" t="s">
        <v>6</v>
      </c>
      <c r="B10" t="s">
        <v>23</v>
      </c>
      <c r="C10" t="s">
        <v>8</v>
      </c>
      <c r="D10" t="s">
        <v>29</v>
      </c>
      <c r="E10" s="1">
        <v>2027</v>
      </c>
      <c r="F10" s="2" t="s">
        <v>30</v>
      </c>
      <c r="G10" s="1">
        <v>37</v>
      </c>
      <c r="H10" s="3">
        <f t="shared" si="0"/>
        <v>12.95</v>
      </c>
    </row>
    <row r="11" spans="1:8" x14ac:dyDescent="0.2">
      <c r="A11" t="s">
        <v>6</v>
      </c>
      <c r="B11" t="s">
        <v>23</v>
      </c>
      <c r="C11" t="s">
        <v>31</v>
      </c>
      <c r="D11" t="s">
        <v>32</v>
      </c>
      <c r="E11" s="1" t="s">
        <v>33</v>
      </c>
      <c r="F11" s="1" t="s">
        <v>34</v>
      </c>
      <c r="G11" s="1">
        <v>20</v>
      </c>
      <c r="H11" s="3">
        <f t="shared" si="0"/>
        <v>7</v>
      </c>
    </row>
    <row r="12" spans="1:8" x14ac:dyDescent="0.2">
      <c r="A12" t="s">
        <v>6</v>
      </c>
      <c r="B12" t="s">
        <v>23</v>
      </c>
      <c r="C12" t="s">
        <v>8</v>
      </c>
      <c r="D12" t="s">
        <v>35</v>
      </c>
      <c r="E12" s="1">
        <v>2028</v>
      </c>
      <c r="F12" s="1" t="s">
        <v>36</v>
      </c>
      <c r="G12" s="1">
        <v>24</v>
      </c>
      <c r="H12" s="3">
        <f t="shared" si="0"/>
        <v>8.3999999999999986</v>
      </c>
    </row>
    <row r="13" spans="1:8" x14ac:dyDescent="0.2">
      <c r="A13" t="s">
        <v>6</v>
      </c>
      <c r="B13" t="s">
        <v>23</v>
      </c>
      <c r="C13" t="s">
        <v>8</v>
      </c>
      <c r="D13" t="s">
        <v>38</v>
      </c>
      <c r="E13" s="1" t="s">
        <v>37</v>
      </c>
      <c r="F13" s="1" t="s">
        <v>22</v>
      </c>
      <c r="G13" s="1">
        <v>46</v>
      </c>
      <c r="H13" s="3">
        <f t="shared" si="0"/>
        <v>16.099999999999998</v>
      </c>
    </row>
    <row r="14" spans="1:8" x14ac:dyDescent="0.2">
      <c r="A14" t="s">
        <v>6</v>
      </c>
      <c r="B14" t="s">
        <v>23</v>
      </c>
      <c r="C14" t="s">
        <v>8</v>
      </c>
      <c r="D14" t="s">
        <v>38</v>
      </c>
      <c r="E14" s="1" t="s">
        <v>37</v>
      </c>
      <c r="F14" s="1">
        <v>8</v>
      </c>
      <c r="G14" s="1">
        <v>46</v>
      </c>
      <c r="H14" s="3">
        <f t="shared" si="0"/>
        <v>16.099999999999998</v>
      </c>
    </row>
    <row r="15" spans="1:8" x14ac:dyDescent="0.2">
      <c r="A15" t="s">
        <v>6</v>
      </c>
      <c r="B15" t="s">
        <v>23</v>
      </c>
      <c r="C15" t="s">
        <v>8</v>
      </c>
      <c r="D15" t="s">
        <v>38</v>
      </c>
      <c r="E15" s="1" t="s">
        <v>37</v>
      </c>
      <c r="F15" s="1" t="s">
        <v>39</v>
      </c>
      <c r="G15" s="1">
        <v>46</v>
      </c>
      <c r="H15" s="3">
        <f t="shared" si="0"/>
        <v>16.099999999999998</v>
      </c>
    </row>
    <row r="16" spans="1:8" x14ac:dyDescent="0.2">
      <c r="A16" t="s">
        <v>6</v>
      </c>
      <c r="B16" t="s">
        <v>23</v>
      </c>
      <c r="C16" t="s">
        <v>8</v>
      </c>
      <c r="D16" t="s">
        <v>24</v>
      </c>
      <c r="E16" s="1" t="s">
        <v>27</v>
      </c>
      <c r="F16" s="1" t="s">
        <v>40</v>
      </c>
      <c r="G16" s="1">
        <v>32</v>
      </c>
      <c r="H16" s="3">
        <f t="shared" si="0"/>
        <v>11.2</v>
      </c>
    </row>
    <row r="17" spans="1:8" x14ac:dyDescent="0.2">
      <c r="A17" t="s">
        <v>6</v>
      </c>
      <c r="B17" t="s">
        <v>23</v>
      </c>
      <c r="C17" t="s">
        <v>8</v>
      </c>
      <c r="D17" t="s">
        <v>41</v>
      </c>
      <c r="E17" s="1">
        <v>2035</v>
      </c>
      <c r="F17" s="1" t="s">
        <v>42</v>
      </c>
      <c r="G17" s="1">
        <v>24</v>
      </c>
      <c r="H17" s="3">
        <f t="shared" si="0"/>
        <v>8.3999999999999986</v>
      </c>
    </row>
    <row r="18" spans="1:8" x14ac:dyDescent="0.2">
      <c r="A18" t="s">
        <v>6</v>
      </c>
      <c r="B18" t="s">
        <v>23</v>
      </c>
      <c r="C18" t="s">
        <v>8</v>
      </c>
      <c r="D18" t="s">
        <v>24</v>
      </c>
      <c r="E18" s="1">
        <v>2038</v>
      </c>
      <c r="F18" s="1">
        <v>8.5</v>
      </c>
      <c r="G18" s="1">
        <v>38</v>
      </c>
      <c r="H18" s="3">
        <f t="shared" si="0"/>
        <v>13.299999999999999</v>
      </c>
    </row>
    <row r="19" spans="1:8" x14ac:dyDescent="0.2">
      <c r="A19" t="s">
        <v>6</v>
      </c>
      <c r="B19" t="s">
        <v>23</v>
      </c>
      <c r="C19" t="s">
        <v>8</v>
      </c>
      <c r="D19" t="s">
        <v>38</v>
      </c>
      <c r="E19" s="1" t="s">
        <v>37</v>
      </c>
      <c r="F19" s="1">
        <v>6.5</v>
      </c>
      <c r="G19" s="1">
        <v>46</v>
      </c>
      <c r="H19" s="3">
        <f t="shared" si="0"/>
        <v>16.099999999999998</v>
      </c>
    </row>
    <row r="20" spans="1:8" x14ac:dyDescent="0.2">
      <c r="A20" t="s">
        <v>6</v>
      </c>
      <c r="B20" t="s">
        <v>7</v>
      </c>
      <c r="C20" t="s">
        <v>8</v>
      </c>
      <c r="D20" t="s">
        <v>15</v>
      </c>
      <c r="E20" s="1" t="s">
        <v>14</v>
      </c>
      <c r="F20" s="1">
        <v>3</v>
      </c>
      <c r="G20" s="1">
        <v>42</v>
      </c>
      <c r="H20" s="3">
        <f t="shared" si="0"/>
        <v>14.7</v>
      </c>
    </row>
    <row r="21" spans="1:8" x14ac:dyDescent="0.2">
      <c r="A21" t="s">
        <v>6</v>
      </c>
      <c r="B21" t="s">
        <v>23</v>
      </c>
      <c r="C21" t="s">
        <v>43</v>
      </c>
      <c r="D21" t="s">
        <v>24</v>
      </c>
      <c r="E21" s="1">
        <v>2038</v>
      </c>
      <c r="F21" s="1">
        <v>8</v>
      </c>
      <c r="G21" s="1">
        <v>38</v>
      </c>
      <c r="H21" s="3">
        <f t="shared" si="0"/>
        <v>13.299999999999999</v>
      </c>
    </row>
    <row r="22" spans="1:8" x14ac:dyDescent="0.2">
      <c r="A22" t="s">
        <v>6</v>
      </c>
      <c r="B22" t="s">
        <v>23</v>
      </c>
      <c r="C22" t="s">
        <v>43</v>
      </c>
      <c r="D22" t="s">
        <v>44</v>
      </c>
      <c r="E22" s="1">
        <v>2021</v>
      </c>
      <c r="F22" s="1">
        <v>13</v>
      </c>
      <c r="G22" s="1">
        <v>26</v>
      </c>
      <c r="H22" s="3">
        <f t="shared" si="0"/>
        <v>9.1</v>
      </c>
    </row>
    <row r="23" spans="1:8" x14ac:dyDescent="0.2">
      <c r="A23" t="s">
        <v>6</v>
      </c>
      <c r="B23" t="s">
        <v>23</v>
      </c>
      <c r="C23" t="s">
        <v>8</v>
      </c>
      <c r="D23" t="s">
        <v>24</v>
      </c>
      <c r="E23" s="1" t="s">
        <v>45</v>
      </c>
      <c r="F23" s="1" t="s">
        <v>46</v>
      </c>
      <c r="G23" s="1">
        <v>24</v>
      </c>
      <c r="H23" s="3">
        <f t="shared" si="0"/>
        <v>8.3999999999999986</v>
      </c>
    </row>
    <row r="24" spans="1:8" ht="14.25" customHeight="1" x14ac:dyDescent="0.2">
      <c r="A24" t="s">
        <v>6</v>
      </c>
      <c r="B24" t="s">
        <v>47</v>
      </c>
      <c r="C24" t="s">
        <v>43</v>
      </c>
      <c r="D24" t="s">
        <v>48</v>
      </c>
      <c r="E24" s="1" t="s">
        <v>49</v>
      </c>
      <c r="F24" s="1">
        <v>10.5</v>
      </c>
      <c r="G24" s="1">
        <v>65</v>
      </c>
      <c r="H24" s="3">
        <f t="shared" si="0"/>
        <v>22.75</v>
      </c>
    </row>
    <row r="25" spans="1:8" ht="14.25" customHeight="1" x14ac:dyDescent="0.2">
      <c r="A25" t="s">
        <v>6</v>
      </c>
      <c r="B25" t="s">
        <v>23</v>
      </c>
      <c r="C25" t="s">
        <v>8</v>
      </c>
      <c r="D25" t="s">
        <v>24</v>
      </c>
      <c r="E25" s="1" t="s">
        <v>25</v>
      </c>
      <c r="F25" s="1">
        <v>3</v>
      </c>
      <c r="G25" s="1">
        <v>24</v>
      </c>
      <c r="H25" s="3">
        <f t="shared" si="0"/>
        <v>8.3999999999999986</v>
      </c>
    </row>
    <row r="26" spans="1:8" ht="14.25" customHeight="1" x14ac:dyDescent="0.2">
      <c r="A26" t="s">
        <v>6</v>
      </c>
      <c r="B26" t="s">
        <v>23</v>
      </c>
      <c r="C26" t="s">
        <v>43</v>
      </c>
      <c r="D26" t="s">
        <v>24</v>
      </c>
      <c r="E26" s="1">
        <v>2038</v>
      </c>
      <c r="F26" s="1">
        <v>8</v>
      </c>
      <c r="G26" s="1">
        <v>38</v>
      </c>
      <c r="H26" s="3">
        <f t="shared" si="0"/>
        <v>13.299999999999999</v>
      </c>
    </row>
    <row r="27" spans="1:8" x14ac:dyDescent="0.2">
      <c r="A27" t="s">
        <v>6</v>
      </c>
      <c r="B27" t="s">
        <v>23</v>
      </c>
      <c r="C27" t="s">
        <v>43</v>
      </c>
      <c r="D27" t="s">
        <v>44</v>
      </c>
      <c r="E27" s="1">
        <v>2020</v>
      </c>
      <c r="F27" s="1">
        <v>7</v>
      </c>
      <c r="G27" s="1">
        <v>46</v>
      </c>
      <c r="H27" s="3">
        <f t="shared" si="0"/>
        <v>16.099999999999998</v>
      </c>
    </row>
    <row r="28" spans="1:8" x14ac:dyDescent="0.2">
      <c r="A28" t="s">
        <v>6</v>
      </c>
      <c r="B28" t="s">
        <v>23</v>
      </c>
      <c r="C28" t="s">
        <v>43</v>
      </c>
      <c r="D28" t="s">
        <v>24</v>
      </c>
      <c r="E28" s="1">
        <v>2037</v>
      </c>
      <c r="F28" s="1">
        <v>11</v>
      </c>
      <c r="G28" s="1">
        <v>24</v>
      </c>
      <c r="H28" s="3">
        <f t="shared" si="0"/>
        <v>8.3999999999999986</v>
      </c>
    </row>
    <row r="29" spans="1:8" x14ac:dyDescent="0.2">
      <c r="A29" t="s">
        <v>6</v>
      </c>
      <c r="B29" t="s">
        <v>23</v>
      </c>
      <c r="C29" t="s">
        <v>31</v>
      </c>
      <c r="D29" t="s">
        <v>24</v>
      </c>
      <c r="E29" s="1" t="s">
        <v>25</v>
      </c>
      <c r="F29" s="1">
        <v>9</v>
      </c>
      <c r="G29" s="1">
        <v>24</v>
      </c>
      <c r="H29" s="3">
        <f t="shared" si="0"/>
        <v>8.3999999999999986</v>
      </c>
    </row>
    <row r="30" spans="1:8" ht="15" customHeight="1" x14ac:dyDescent="0.2">
      <c r="A30" t="s">
        <v>6</v>
      </c>
      <c r="B30" t="s">
        <v>23</v>
      </c>
      <c r="C30" t="s">
        <v>8</v>
      </c>
      <c r="D30" t="s">
        <v>24</v>
      </c>
      <c r="E30" s="1">
        <v>2038</v>
      </c>
      <c r="F30" s="1">
        <v>3</v>
      </c>
      <c r="G30" s="1">
        <v>38</v>
      </c>
      <c r="H30" s="3">
        <f t="shared" si="0"/>
        <v>13.299999999999999</v>
      </c>
    </row>
    <row r="31" spans="1:8" x14ac:dyDescent="0.2">
      <c r="A31" t="s">
        <v>6</v>
      </c>
      <c r="B31" t="s">
        <v>23</v>
      </c>
      <c r="C31" t="s">
        <v>8</v>
      </c>
      <c r="D31" t="s">
        <v>24</v>
      </c>
      <c r="E31" s="1">
        <v>2038</v>
      </c>
      <c r="F31" s="1">
        <v>7.5</v>
      </c>
      <c r="G31" s="1">
        <v>38</v>
      </c>
      <c r="H31" s="3">
        <f t="shared" si="0"/>
        <v>13.299999999999999</v>
      </c>
    </row>
    <row r="32" spans="1:8" x14ac:dyDescent="0.2">
      <c r="A32" t="s">
        <v>6</v>
      </c>
      <c r="B32" t="s">
        <v>50</v>
      </c>
      <c r="C32" t="s">
        <v>8</v>
      </c>
      <c r="D32" t="s">
        <v>51</v>
      </c>
      <c r="E32" s="1">
        <v>3680</v>
      </c>
      <c r="F32" s="1" t="s">
        <v>52</v>
      </c>
      <c r="G32" s="1">
        <v>30</v>
      </c>
      <c r="H32" s="3">
        <f t="shared" si="0"/>
        <v>10.5</v>
      </c>
    </row>
    <row r="33" spans="1:8" x14ac:dyDescent="0.2">
      <c r="A33" t="s">
        <v>6</v>
      </c>
      <c r="B33" t="s">
        <v>23</v>
      </c>
      <c r="C33" t="s">
        <v>43</v>
      </c>
      <c r="D33" t="s">
        <v>29</v>
      </c>
      <c r="E33" s="1">
        <v>2027</v>
      </c>
      <c r="F33" s="1">
        <v>7.5</v>
      </c>
      <c r="G33" s="1">
        <v>37</v>
      </c>
      <c r="H33" s="3">
        <f t="shared" si="0"/>
        <v>12.95</v>
      </c>
    </row>
    <row r="34" spans="1:8" x14ac:dyDescent="0.2">
      <c r="A34" t="s">
        <v>6</v>
      </c>
      <c r="B34" t="s">
        <v>23</v>
      </c>
      <c r="C34" t="s">
        <v>43</v>
      </c>
      <c r="D34" t="s">
        <v>53</v>
      </c>
      <c r="E34" s="1">
        <v>2021</v>
      </c>
      <c r="F34" s="1">
        <v>9.5</v>
      </c>
      <c r="G34" s="1">
        <v>26</v>
      </c>
      <c r="H34" s="3">
        <f t="shared" si="0"/>
        <v>9.1</v>
      </c>
    </row>
    <row r="35" spans="1:8" x14ac:dyDescent="0.2">
      <c r="A35" t="s">
        <v>6</v>
      </c>
      <c r="B35" t="s">
        <v>23</v>
      </c>
      <c r="C35" t="s">
        <v>54</v>
      </c>
      <c r="D35" t="s">
        <v>55</v>
      </c>
      <c r="E35" s="1">
        <v>205</v>
      </c>
      <c r="F35" s="1" t="s">
        <v>56</v>
      </c>
      <c r="G35" s="1">
        <v>20</v>
      </c>
      <c r="H35" s="3">
        <f t="shared" si="0"/>
        <v>7</v>
      </c>
    </row>
    <row r="36" spans="1:8" x14ac:dyDescent="0.2">
      <c r="A36" t="s">
        <v>6</v>
      </c>
      <c r="B36" t="s">
        <v>23</v>
      </c>
      <c r="C36" t="s">
        <v>8</v>
      </c>
      <c r="D36" t="s">
        <v>24</v>
      </c>
      <c r="E36" s="1">
        <v>2038</v>
      </c>
      <c r="F36" s="1" t="s">
        <v>57</v>
      </c>
      <c r="G36" s="1">
        <v>38</v>
      </c>
      <c r="H36" s="3">
        <f t="shared" si="0"/>
        <v>13.299999999999999</v>
      </c>
    </row>
    <row r="37" spans="1:8" x14ac:dyDescent="0.2">
      <c r="A37" t="s">
        <v>6</v>
      </c>
      <c r="B37" t="s">
        <v>23</v>
      </c>
      <c r="C37" t="s">
        <v>43</v>
      </c>
      <c r="D37" t="s">
        <v>24</v>
      </c>
      <c r="E37" s="1">
        <v>2038</v>
      </c>
      <c r="F37" s="1">
        <v>10.5</v>
      </c>
      <c r="G37" s="1">
        <v>38</v>
      </c>
      <c r="H37" s="3">
        <f t="shared" si="0"/>
        <v>13.299999999999999</v>
      </c>
    </row>
    <row r="38" spans="1:8" x14ac:dyDescent="0.2">
      <c r="A38" t="s">
        <v>6</v>
      </c>
      <c r="B38" t="s">
        <v>58</v>
      </c>
      <c r="C38" t="s">
        <v>8</v>
      </c>
      <c r="D38" t="s">
        <v>59</v>
      </c>
      <c r="E38" s="1">
        <v>650</v>
      </c>
      <c r="F38" s="1">
        <v>6.5</v>
      </c>
      <c r="G38" s="1">
        <v>72</v>
      </c>
      <c r="H38" s="3">
        <f t="shared" si="0"/>
        <v>25.2</v>
      </c>
    </row>
    <row r="39" spans="1:8" x14ac:dyDescent="0.2">
      <c r="A39" t="s">
        <v>6</v>
      </c>
      <c r="B39" t="s">
        <v>58</v>
      </c>
      <c r="C39" t="s">
        <v>43</v>
      </c>
      <c r="D39" t="s">
        <v>61</v>
      </c>
      <c r="E39" s="1" t="s">
        <v>60</v>
      </c>
      <c r="F39" s="1">
        <v>7.5</v>
      </c>
      <c r="G39" s="1">
        <v>194</v>
      </c>
      <c r="H39" s="3">
        <f t="shared" si="0"/>
        <v>67.899999999999991</v>
      </c>
    </row>
    <row r="40" spans="1:8" x14ac:dyDescent="0.2">
      <c r="A40" t="s">
        <v>6</v>
      </c>
      <c r="B40" t="s">
        <v>63</v>
      </c>
      <c r="C40" t="s">
        <v>62</v>
      </c>
      <c r="D40" t="s">
        <v>64</v>
      </c>
      <c r="E40" s="1" t="s">
        <v>65</v>
      </c>
      <c r="F40" s="1">
        <v>7</v>
      </c>
      <c r="G40" s="1">
        <v>85</v>
      </c>
      <c r="H40" s="3">
        <f t="shared" si="0"/>
        <v>29.749999999999996</v>
      </c>
    </row>
    <row r="41" spans="1:8" x14ac:dyDescent="0.2">
      <c r="A41" t="s">
        <v>6</v>
      </c>
      <c r="B41" t="s">
        <v>58</v>
      </c>
      <c r="C41" t="s">
        <v>8</v>
      </c>
      <c r="D41" t="s">
        <v>66</v>
      </c>
      <c r="E41" s="1">
        <v>550</v>
      </c>
      <c r="F41" s="1">
        <v>8</v>
      </c>
      <c r="G41" s="1">
        <v>42</v>
      </c>
      <c r="H41" s="3">
        <f t="shared" si="0"/>
        <v>14.7</v>
      </c>
    </row>
    <row r="42" spans="1:8" x14ac:dyDescent="0.2">
      <c r="A42" t="s">
        <v>6</v>
      </c>
      <c r="B42" t="s">
        <v>58</v>
      </c>
      <c r="C42" t="s">
        <v>43</v>
      </c>
      <c r="D42" t="s">
        <v>66</v>
      </c>
      <c r="E42" s="1">
        <v>550</v>
      </c>
      <c r="F42" s="1">
        <v>8</v>
      </c>
      <c r="G42" s="1">
        <v>42</v>
      </c>
      <c r="H42" s="3">
        <f t="shared" si="0"/>
        <v>14.7</v>
      </c>
    </row>
    <row r="43" spans="1:8" x14ac:dyDescent="0.2">
      <c r="A43" t="s">
        <v>6</v>
      </c>
      <c r="B43" t="s">
        <v>58</v>
      </c>
      <c r="C43" t="s">
        <v>8</v>
      </c>
      <c r="D43" t="s">
        <v>67</v>
      </c>
      <c r="E43" s="1">
        <v>653</v>
      </c>
      <c r="F43" s="1">
        <v>6.5</v>
      </c>
      <c r="G43" s="1">
        <v>78</v>
      </c>
      <c r="H43" s="3">
        <f t="shared" si="0"/>
        <v>27.299999999999997</v>
      </c>
    </row>
    <row r="44" spans="1:8" x14ac:dyDescent="0.2">
      <c r="A44" t="s">
        <v>6</v>
      </c>
      <c r="B44" t="s">
        <v>58</v>
      </c>
      <c r="C44" t="s">
        <v>43</v>
      </c>
      <c r="D44" t="s">
        <v>69</v>
      </c>
      <c r="E44" s="1">
        <v>750</v>
      </c>
      <c r="F44" s="1">
        <v>12.5</v>
      </c>
      <c r="G44" s="1">
        <v>50</v>
      </c>
      <c r="H44" s="3">
        <f t="shared" si="0"/>
        <v>17.5</v>
      </c>
    </row>
    <row r="45" spans="1:8" x14ac:dyDescent="0.2">
      <c r="A45" t="s">
        <v>6</v>
      </c>
      <c r="B45" t="s">
        <v>58</v>
      </c>
      <c r="C45" t="s">
        <v>8</v>
      </c>
      <c r="D45" t="s">
        <v>67</v>
      </c>
      <c r="E45" s="1">
        <v>653</v>
      </c>
      <c r="F45" s="1">
        <v>6.5</v>
      </c>
      <c r="G45" s="1">
        <v>78</v>
      </c>
      <c r="H45" s="3">
        <f t="shared" si="0"/>
        <v>27.299999999999997</v>
      </c>
    </row>
    <row r="46" spans="1:8" x14ac:dyDescent="0.2">
      <c r="A46" t="s">
        <v>6</v>
      </c>
      <c r="B46" t="s">
        <v>58</v>
      </c>
      <c r="C46" t="s">
        <v>8</v>
      </c>
      <c r="D46" t="s">
        <v>70</v>
      </c>
      <c r="E46" s="1" t="s">
        <v>71</v>
      </c>
      <c r="F46" s="1">
        <v>3.5</v>
      </c>
      <c r="G46" s="1">
        <v>42</v>
      </c>
      <c r="H46" s="3">
        <f t="shared" si="0"/>
        <v>14.7</v>
      </c>
    </row>
    <row r="47" spans="1:8" x14ac:dyDescent="0.2">
      <c r="A47" t="s">
        <v>6</v>
      </c>
      <c r="B47" t="s">
        <v>58</v>
      </c>
      <c r="C47" t="s">
        <v>8</v>
      </c>
      <c r="D47" t="s">
        <v>67</v>
      </c>
      <c r="E47" s="1">
        <v>653</v>
      </c>
      <c r="F47" s="1">
        <v>7.5</v>
      </c>
      <c r="G47" s="1">
        <v>78</v>
      </c>
      <c r="H47" s="3">
        <f t="shared" si="0"/>
        <v>27.299999999999997</v>
      </c>
    </row>
    <row r="48" spans="1:8" x14ac:dyDescent="0.2">
      <c r="A48" t="s">
        <v>6</v>
      </c>
      <c r="B48" t="s">
        <v>73</v>
      </c>
      <c r="C48" t="s">
        <v>43</v>
      </c>
      <c r="D48" t="s">
        <v>74</v>
      </c>
      <c r="E48" s="1" t="s">
        <v>75</v>
      </c>
      <c r="F48" s="1">
        <v>9</v>
      </c>
      <c r="G48" s="1">
        <v>96</v>
      </c>
      <c r="H48" s="3">
        <f t="shared" si="0"/>
        <v>33.599999999999994</v>
      </c>
    </row>
    <row r="49" spans="1:8" x14ac:dyDescent="0.2">
      <c r="A49" t="s">
        <v>6</v>
      </c>
      <c r="B49" t="s">
        <v>58</v>
      </c>
      <c r="C49" t="s">
        <v>8</v>
      </c>
      <c r="D49" t="s">
        <v>76</v>
      </c>
      <c r="E49" s="1">
        <v>550</v>
      </c>
      <c r="F49" s="1">
        <v>7.5</v>
      </c>
      <c r="G49" s="1">
        <v>42</v>
      </c>
      <c r="H49" s="3">
        <f t="shared" si="0"/>
        <v>14.7</v>
      </c>
    </row>
    <row r="50" spans="1:8" x14ac:dyDescent="0.2">
      <c r="A50" t="s">
        <v>6</v>
      </c>
      <c r="B50" t="s">
        <v>63</v>
      </c>
      <c r="C50" t="s">
        <v>43</v>
      </c>
      <c r="D50" t="s">
        <v>77</v>
      </c>
      <c r="E50" s="1" t="s">
        <v>65</v>
      </c>
      <c r="F50" s="1">
        <v>6</v>
      </c>
      <c r="G50" s="1">
        <v>85</v>
      </c>
      <c r="H50" s="3">
        <f t="shared" si="0"/>
        <v>29.749999999999996</v>
      </c>
    </row>
    <row r="51" spans="1:8" x14ac:dyDescent="0.2">
      <c r="A51" t="s">
        <v>6</v>
      </c>
      <c r="B51" t="s">
        <v>58</v>
      </c>
      <c r="C51" t="s">
        <v>43</v>
      </c>
      <c r="D51" t="s">
        <v>78</v>
      </c>
      <c r="E51" s="1" t="s">
        <v>79</v>
      </c>
      <c r="F51" s="1">
        <v>3</v>
      </c>
      <c r="G51" s="1">
        <v>42</v>
      </c>
      <c r="H51" s="3">
        <f t="shared" si="0"/>
        <v>14.7</v>
      </c>
    </row>
    <row r="52" spans="1:8" x14ac:dyDescent="0.2">
      <c r="A52" t="s">
        <v>6</v>
      </c>
      <c r="B52" t="s">
        <v>58</v>
      </c>
      <c r="C52" t="s">
        <v>8</v>
      </c>
      <c r="D52" t="s">
        <v>67</v>
      </c>
      <c r="E52" s="1">
        <v>653</v>
      </c>
      <c r="F52" s="1">
        <v>6.5</v>
      </c>
      <c r="G52" s="1">
        <v>78</v>
      </c>
      <c r="H52" s="3">
        <f t="shared" si="0"/>
        <v>27.299999999999997</v>
      </c>
    </row>
    <row r="53" spans="1:8" x14ac:dyDescent="0.2">
      <c r="A53" t="s">
        <v>6</v>
      </c>
      <c r="B53" t="s">
        <v>58</v>
      </c>
      <c r="C53" t="s">
        <v>43</v>
      </c>
      <c r="D53" t="s">
        <v>80</v>
      </c>
      <c r="E53" s="1">
        <v>671</v>
      </c>
      <c r="F53" s="1">
        <v>8.5</v>
      </c>
      <c r="G53" s="1">
        <v>88</v>
      </c>
      <c r="H53" s="3">
        <f t="shared" si="0"/>
        <v>30.799999999999997</v>
      </c>
    </row>
    <row r="54" spans="1:8" x14ac:dyDescent="0.2">
      <c r="A54" t="s">
        <v>6</v>
      </c>
      <c r="B54" t="s">
        <v>58</v>
      </c>
      <c r="C54" t="s">
        <v>43</v>
      </c>
      <c r="D54" t="s">
        <v>61</v>
      </c>
      <c r="E54" s="1">
        <v>829</v>
      </c>
      <c r="F54" s="1">
        <v>9</v>
      </c>
      <c r="G54" s="1">
        <v>194</v>
      </c>
      <c r="H54" s="3">
        <f t="shared" si="0"/>
        <v>67.899999999999991</v>
      </c>
    </row>
    <row r="55" spans="1:8" x14ac:dyDescent="0.2">
      <c r="A55" t="s">
        <v>6</v>
      </c>
      <c r="B55" t="s">
        <v>58</v>
      </c>
      <c r="C55" t="s">
        <v>8</v>
      </c>
      <c r="D55" t="s">
        <v>67</v>
      </c>
      <c r="E55" s="1">
        <v>653</v>
      </c>
      <c r="F55" s="1">
        <v>7</v>
      </c>
      <c r="G55" s="1">
        <v>78</v>
      </c>
      <c r="H55" s="3">
        <f t="shared" si="0"/>
        <v>27.299999999999997</v>
      </c>
    </row>
    <row r="56" spans="1:8" x14ac:dyDescent="0.2">
      <c r="A56" t="s">
        <v>6</v>
      </c>
      <c r="B56" t="s">
        <v>58</v>
      </c>
      <c r="C56" t="s">
        <v>8</v>
      </c>
      <c r="D56" t="s">
        <v>81</v>
      </c>
      <c r="E56" s="1">
        <v>700</v>
      </c>
      <c r="F56" s="1">
        <v>4.5</v>
      </c>
      <c r="G56" s="1">
        <v>83</v>
      </c>
      <c r="H56" s="3">
        <f t="shared" si="0"/>
        <v>29.049999999999997</v>
      </c>
    </row>
    <row r="57" spans="1:8" x14ac:dyDescent="0.2">
      <c r="A57" t="s">
        <v>6</v>
      </c>
      <c r="B57" t="s">
        <v>58</v>
      </c>
      <c r="C57" t="s">
        <v>43</v>
      </c>
      <c r="D57" t="s">
        <v>80</v>
      </c>
      <c r="E57" s="1">
        <v>671</v>
      </c>
      <c r="F57" s="1">
        <v>10</v>
      </c>
      <c r="G57" s="1">
        <v>88</v>
      </c>
      <c r="H57" s="3">
        <f t="shared" si="0"/>
        <v>30.799999999999997</v>
      </c>
    </row>
    <row r="58" spans="1:8" x14ac:dyDescent="0.2">
      <c r="A58" t="s">
        <v>6</v>
      </c>
      <c r="B58" t="s">
        <v>63</v>
      </c>
      <c r="C58" t="s">
        <v>43</v>
      </c>
      <c r="D58" t="s">
        <v>82</v>
      </c>
      <c r="E58" s="1" t="s">
        <v>83</v>
      </c>
      <c r="F58" s="1">
        <v>11</v>
      </c>
      <c r="G58" s="1">
        <v>85</v>
      </c>
      <c r="H58" s="3">
        <f t="shared" si="0"/>
        <v>29.749999999999996</v>
      </c>
    </row>
    <row r="59" spans="1:8" x14ac:dyDescent="0.2">
      <c r="A59" t="s">
        <v>6</v>
      </c>
      <c r="B59" t="s">
        <v>63</v>
      </c>
      <c r="C59" t="s">
        <v>43</v>
      </c>
      <c r="D59" t="s">
        <v>84</v>
      </c>
      <c r="E59" s="1" t="s">
        <v>85</v>
      </c>
      <c r="F59" s="1">
        <v>11</v>
      </c>
      <c r="G59" s="1">
        <v>85</v>
      </c>
      <c r="H59" s="3">
        <f t="shared" si="0"/>
        <v>29.749999999999996</v>
      </c>
    </row>
    <row r="60" spans="1:8" x14ac:dyDescent="0.2">
      <c r="A60" t="s">
        <v>6</v>
      </c>
      <c r="B60" t="s">
        <v>63</v>
      </c>
      <c r="C60" t="s">
        <v>8</v>
      </c>
      <c r="D60" t="s">
        <v>64</v>
      </c>
      <c r="E60" s="1" t="s">
        <v>65</v>
      </c>
      <c r="F60" s="1">
        <v>8.5</v>
      </c>
      <c r="G60" s="1">
        <v>85</v>
      </c>
      <c r="H60" s="3">
        <f t="shared" si="0"/>
        <v>29.749999999999996</v>
      </c>
    </row>
    <row r="61" spans="1:8" x14ac:dyDescent="0.2">
      <c r="A61" t="s">
        <v>6</v>
      </c>
      <c r="B61" t="s">
        <v>63</v>
      </c>
      <c r="C61" t="s">
        <v>43</v>
      </c>
      <c r="D61" t="s">
        <v>84</v>
      </c>
      <c r="E61" s="1" t="s">
        <v>83</v>
      </c>
      <c r="F61" s="1">
        <v>11</v>
      </c>
      <c r="G61" s="1">
        <v>85</v>
      </c>
      <c r="H61" s="3">
        <f t="shared" si="0"/>
        <v>29.749999999999996</v>
      </c>
    </row>
    <row r="62" spans="1:8" x14ac:dyDescent="0.2">
      <c r="A62" t="s">
        <v>6</v>
      </c>
      <c r="B62" t="s">
        <v>58</v>
      </c>
      <c r="C62" t="s">
        <v>43</v>
      </c>
      <c r="D62" t="s">
        <v>70</v>
      </c>
      <c r="E62" s="1" t="s">
        <v>79</v>
      </c>
      <c r="F62" s="1">
        <v>3.5</v>
      </c>
      <c r="G62" s="1">
        <v>42</v>
      </c>
      <c r="H62" s="3">
        <f t="shared" si="0"/>
        <v>14.7</v>
      </c>
    </row>
    <row r="63" spans="1:8" x14ac:dyDescent="0.2">
      <c r="A63" t="s">
        <v>6</v>
      </c>
      <c r="B63" t="s">
        <v>58</v>
      </c>
      <c r="C63" t="s">
        <v>43</v>
      </c>
      <c r="D63" t="s">
        <v>70</v>
      </c>
      <c r="E63" s="1" t="s">
        <v>79</v>
      </c>
      <c r="F63" s="1">
        <v>4</v>
      </c>
      <c r="G63" s="1">
        <v>42</v>
      </c>
      <c r="H63" s="3">
        <f t="shared" si="0"/>
        <v>14.7</v>
      </c>
    </row>
    <row r="64" spans="1:8" x14ac:dyDescent="0.2">
      <c r="A64" t="s">
        <v>6</v>
      </c>
      <c r="B64" t="s">
        <v>73</v>
      </c>
      <c r="C64" t="s">
        <v>43</v>
      </c>
      <c r="D64" t="s">
        <v>86</v>
      </c>
      <c r="E64" s="1" t="s">
        <v>87</v>
      </c>
      <c r="F64" s="1">
        <v>10.5</v>
      </c>
      <c r="G64" s="1">
        <v>124</v>
      </c>
      <c r="H64" s="3">
        <f t="shared" si="0"/>
        <v>43.4</v>
      </c>
    </row>
    <row r="65" spans="1:8" x14ac:dyDescent="0.2">
      <c r="A65" t="s">
        <v>6</v>
      </c>
      <c r="B65" t="s">
        <v>58</v>
      </c>
      <c r="C65" t="s">
        <v>43</v>
      </c>
      <c r="D65" t="s">
        <v>61</v>
      </c>
      <c r="E65" s="1">
        <v>829</v>
      </c>
      <c r="F65" s="1">
        <v>8</v>
      </c>
      <c r="G65" s="1">
        <v>194</v>
      </c>
      <c r="H65" s="3">
        <f t="shared" si="0"/>
        <v>67.899999999999991</v>
      </c>
    </row>
    <row r="66" spans="1:8" x14ac:dyDescent="0.2">
      <c r="A66" t="s">
        <v>6</v>
      </c>
      <c r="B66" t="s">
        <v>63</v>
      </c>
      <c r="C66" t="s">
        <v>43</v>
      </c>
      <c r="D66" t="s">
        <v>84</v>
      </c>
      <c r="E66" s="1" t="s">
        <v>85</v>
      </c>
      <c r="F66" s="1">
        <v>12</v>
      </c>
      <c r="G66" s="1">
        <v>85</v>
      </c>
      <c r="H66" s="3">
        <f t="shared" si="0"/>
        <v>29.749999999999996</v>
      </c>
    </row>
    <row r="67" spans="1:8" x14ac:dyDescent="0.2">
      <c r="A67" t="s">
        <v>6</v>
      </c>
      <c r="B67" t="s">
        <v>58</v>
      </c>
      <c r="C67" t="s">
        <v>43</v>
      </c>
      <c r="D67" t="s">
        <v>70</v>
      </c>
      <c r="E67" s="1" t="s">
        <v>79</v>
      </c>
      <c r="F67" s="1">
        <v>1</v>
      </c>
      <c r="G67" s="1">
        <v>42</v>
      </c>
      <c r="H67" s="3">
        <f t="shared" ref="H67:H106" si="1">G67*0.35</f>
        <v>14.7</v>
      </c>
    </row>
    <row r="68" spans="1:8" x14ac:dyDescent="0.2">
      <c r="A68" t="s">
        <v>6</v>
      </c>
      <c r="B68" t="s">
        <v>63</v>
      </c>
      <c r="C68" t="s">
        <v>43</v>
      </c>
      <c r="D68" t="s">
        <v>84</v>
      </c>
      <c r="E68" s="1" t="s">
        <v>85</v>
      </c>
      <c r="F68" s="1">
        <v>11.5</v>
      </c>
      <c r="G68" s="1">
        <v>85</v>
      </c>
      <c r="H68" s="3">
        <f t="shared" si="1"/>
        <v>29.749999999999996</v>
      </c>
    </row>
    <row r="69" spans="1:8" x14ac:dyDescent="0.2">
      <c r="A69" t="s">
        <v>6</v>
      </c>
      <c r="B69" t="s">
        <v>58</v>
      </c>
      <c r="C69" t="s">
        <v>43</v>
      </c>
      <c r="D69" t="s">
        <v>70</v>
      </c>
      <c r="E69" s="1" t="s">
        <v>71</v>
      </c>
      <c r="F69" s="1">
        <v>2.5</v>
      </c>
      <c r="G69" s="1">
        <v>42</v>
      </c>
      <c r="H69" s="3">
        <f t="shared" si="1"/>
        <v>14.7</v>
      </c>
    </row>
    <row r="70" spans="1:8" x14ac:dyDescent="0.2">
      <c r="A70" t="s">
        <v>6</v>
      </c>
      <c r="B70" t="s">
        <v>58</v>
      </c>
      <c r="C70" t="s">
        <v>43</v>
      </c>
      <c r="D70" t="s">
        <v>68</v>
      </c>
      <c r="E70" s="1">
        <v>750</v>
      </c>
      <c r="F70" s="1">
        <v>10.5</v>
      </c>
      <c r="G70" s="1">
        <v>49</v>
      </c>
      <c r="H70" s="3">
        <f t="shared" si="1"/>
        <v>17.149999999999999</v>
      </c>
    </row>
    <row r="71" spans="1:8" x14ac:dyDescent="0.2">
      <c r="A71" t="s">
        <v>6</v>
      </c>
      <c r="B71" t="s">
        <v>58</v>
      </c>
      <c r="C71" t="s">
        <v>8</v>
      </c>
      <c r="D71" t="s">
        <v>70</v>
      </c>
      <c r="E71" s="1" t="s">
        <v>71</v>
      </c>
      <c r="F71" s="1">
        <v>1</v>
      </c>
      <c r="G71" s="1">
        <v>42</v>
      </c>
      <c r="H71" s="3">
        <f t="shared" si="1"/>
        <v>14.7</v>
      </c>
    </row>
    <row r="72" spans="1:8" x14ac:dyDescent="0.2">
      <c r="A72" t="s">
        <v>6</v>
      </c>
      <c r="B72" t="s">
        <v>63</v>
      </c>
      <c r="C72" t="s">
        <v>43</v>
      </c>
      <c r="D72" t="s">
        <v>88</v>
      </c>
      <c r="E72" s="1" t="s">
        <v>89</v>
      </c>
      <c r="F72" s="1">
        <v>8</v>
      </c>
      <c r="G72" s="1">
        <v>85</v>
      </c>
      <c r="H72" s="3">
        <f t="shared" si="1"/>
        <v>29.749999999999996</v>
      </c>
    </row>
    <row r="73" spans="1:8" x14ac:dyDescent="0.2">
      <c r="A73" t="s">
        <v>6</v>
      </c>
      <c r="B73" t="s">
        <v>58</v>
      </c>
      <c r="C73" t="s">
        <v>8</v>
      </c>
      <c r="D73" t="s">
        <v>70</v>
      </c>
      <c r="E73" s="1" t="s">
        <v>79</v>
      </c>
      <c r="F73" s="1">
        <v>1</v>
      </c>
      <c r="G73" s="1">
        <v>42</v>
      </c>
      <c r="H73" s="3">
        <f t="shared" si="1"/>
        <v>14.7</v>
      </c>
    </row>
    <row r="74" spans="1:8" x14ac:dyDescent="0.2">
      <c r="A74" t="s">
        <v>6</v>
      </c>
      <c r="B74" t="s">
        <v>58</v>
      </c>
      <c r="C74" t="s">
        <v>8</v>
      </c>
      <c r="D74" t="s">
        <v>70</v>
      </c>
      <c r="E74" s="1" t="s">
        <v>79</v>
      </c>
      <c r="F74" s="1">
        <v>3.5</v>
      </c>
      <c r="G74" s="1">
        <v>42</v>
      </c>
      <c r="H74" s="3">
        <f t="shared" si="1"/>
        <v>14.7</v>
      </c>
    </row>
    <row r="75" spans="1:8" x14ac:dyDescent="0.2">
      <c r="A75" t="s">
        <v>6</v>
      </c>
      <c r="B75" t="s">
        <v>58</v>
      </c>
      <c r="C75" t="s">
        <v>8</v>
      </c>
      <c r="D75" t="s">
        <v>70</v>
      </c>
      <c r="E75" s="1" t="s">
        <v>79</v>
      </c>
      <c r="F75" s="1">
        <v>2.5</v>
      </c>
      <c r="G75" s="1">
        <v>42</v>
      </c>
      <c r="H75" s="3">
        <f t="shared" si="1"/>
        <v>14.7</v>
      </c>
    </row>
    <row r="76" spans="1:8" x14ac:dyDescent="0.2">
      <c r="A76" t="s">
        <v>6</v>
      </c>
      <c r="B76" t="s">
        <v>90</v>
      </c>
      <c r="C76" t="s">
        <v>43</v>
      </c>
      <c r="D76" t="s">
        <v>91</v>
      </c>
      <c r="E76" s="1">
        <v>3800</v>
      </c>
      <c r="F76" s="1">
        <v>4.5</v>
      </c>
      <c r="G76" s="1">
        <v>49</v>
      </c>
      <c r="H76" s="3">
        <f t="shared" si="1"/>
        <v>17.149999999999999</v>
      </c>
    </row>
    <row r="77" spans="1:8" x14ac:dyDescent="0.2">
      <c r="A77" t="s">
        <v>6</v>
      </c>
      <c r="B77" t="s">
        <v>90</v>
      </c>
      <c r="C77" t="s">
        <v>43</v>
      </c>
      <c r="D77" t="s">
        <v>92</v>
      </c>
      <c r="E77" s="1" t="s">
        <v>93</v>
      </c>
      <c r="F77" s="1">
        <v>8.5</v>
      </c>
      <c r="G77" s="1">
        <v>80</v>
      </c>
      <c r="H77" s="3">
        <f t="shared" si="1"/>
        <v>28</v>
      </c>
    </row>
    <row r="78" spans="1:8" x14ac:dyDescent="0.2">
      <c r="A78" t="s">
        <v>6</v>
      </c>
      <c r="B78" t="s">
        <v>90</v>
      </c>
      <c r="C78" t="s">
        <v>43</v>
      </c>
      <c r="D78" t="s">
        <v>94</v>
      </c>
      <c r="E78" s="1" t="s">
        <v>95</v>
      </c>
      <c r="F78" s="1">
        <v>13</v>
      </c>
      <c r="G78" s="1">
        <v>27</v>
      </c>
      <c r="H78" s="3">
        <f t="shared" si="1"/>
        <v>9.4499999999999993</v>
      </c>
    </row>
    <row r="79" spans="1:8" x14ac:dyDescent="0.2">
      <c r="A79" t="s">
        <v>6</v>
      </c>
      <c r="B79" t="s">
        <v>90</v>
      </c>
      <c r="C79" t="s">
        <v>8</v>
      </c>
      <c r="D79" t="s">
        <v>91</v>
      </c>
      <c r="E79" s="1">
        <v>3800</v>
      </c>
      <c r="F79" s="1">
        <v>9</v>
      </c>
      <c r="G79" s="1">
        <v>49</v>
      </c>
      <c r="H79" s="3">
        <f t="shared" si="1"/>
        <v>17.149999999999999</v>
      </c>
    </row>
    <row r="80" spans="1:8" x14ac:dyDescent="0.2">
      <c r="A80" t="s">
        <v>6</v>
      </c>
      <c r="B80" t="s">
        <v>90</v>
      </c>
      <c r="C80" t="s">
        <v>43</v>
      </c>
      <c r="D80" t="s">
        <v>96</v>
      </c>
      <c r="E80" s="1" t="s">
        <v>95</v>
      </c>
      <c r="F80" s="1">
        <v>10</v>
      </c>
      <c r="G80" s="1">
        <v>28</v>
      </c>
      <c r="H80" s="3">
        <f t="shared" si="1"/>
        <v>9.7999999999999989</v>
      </c>
    </row>
    <row r="81" spans="1:8" x14ac:dyDescent="0.2">
      <c r="A81" t="s">
        <v>6</v>
      </c>
      <c r="B81" t="s">
        <v>90</v>
      </c>
      <c r="C81" t="s">
        <v>8</v>
      </c>
      <c r="D81" t="s">
        <v>97</v>
      </c>
      <c r="E81" s="1">
        <v>657</v>
      </c>
      <c r="F81" s="1">
        <v>8.5</v>
      </c>
      <c r="G81" s="1">
        <v>86</v>
      </c>
      <c r="H81" s="3">
        <f t="shared" si="1"/>
        <v>30.099999999999998</v>
      </c>
    </row>
    <row r="82" spans="1:8" x14ac:dyDescent="0.2">
      <c r="A82" t="s">
        <v>6</v>
      </c>
      <c r="B82" t="s">
        <v>90</v>
      </c>
      <c r="C82" t="s">
        <v>43</v>
      </c>
      <c r="D82" t="s">
        <v>98</v>
      </c>
      <c r="E82" s="1" t="s">
        <v>99</v>
      </c>
      <c r="F82" s="1">
        <v>9.5</v>
      </c>
      <c r="G82" s="1">
        <v>70</v>
      </c>
      <c r="H82" s="3">
        <f t="shared" si="1"/>
        <v>24.5</v>
      </c>
    </row>
    <row r="83" spans="1:8" x14ac:dyDescent="0.2">
      <c r="A83" t="s">
        <v>6</v>
      </c>
      <c r="B83" t="s">
        <v>90</v>
      </c>
      <c r="C83" t="s">
        <v>8</v>
      </c>
      <c r="D83" t="s">
        <v>91</v>
      </c>
      <c r="E83" s="1">
        <v>3800</v>
      </c>
      <c r="F83" s="1">
        <v>9</v>
      </c>
      <c r="G83" s="1">
        <v>49</v>
      </c>
      <c r="H83" s="3">
        <f t="shared" si="1"/>
        <v>17.149999999999999</v>
      </c>
    </row>
    <row r="84" spans="1:8" x14ac:dyDescent="0.2">
      <c r="A84" t="s">
        <v>6</v>
      </c>
      <c r="B84" t="s">
        <v>90</v>
      </c>
      <c r="C84" t="s">
        <v>43</v>
      </c>
      <c r="D84" t="s">
        <v>98</v>
      </c>
      <c r="E84" s="1" t="s">
        <v>99</v>
      </c>
      <c r="F84" s="1">
        <v>9</v>
      </c>
      <c r="G84" s="1">
        <v>70</v>
      </c>
      <c r="H84" s="3">
        <f t="shared" si="1"/>
        <v>24.5</v>
      </c>
    </row>
    <row r="85" spans="1:8" x14ac:dyDescent="0.2">
      <c r="A85" t="s">
        <v>6</v>
      </c>
      <c r="B85" t="s">
        <v>90</v>
      </c>
      <c r="C85" t="s">
        <v>43</v>
      </c>
      <c r="D85" t="s">
        <v>92</v>
      </c>
      <c r="E85" s="1" t="s">
        <v>93</v>
      </c>
      <c r="F85" s="1">
        <v>10</v>
      </c>
      <c r="G85" s="1">
        <v>80</v>
      </c>
      <c r="H85" s="3">
        <f t="shared" si="1"/>
        <v>28</v>
      </c>
    </row>
    <row r="86" spans="1:8" x14ac:dyDescent="0.2">
      <c r="A86" t="s">
        <v>6</v>
      </c>
      <c r="B86" t="s">
        <v>90</v>
      </c>
      <c r="C86" t="s">
        <v>31</v>
      </c>
      <c r="D86" t="s">
        <v>103</v>
      </c>
      <c r="E86" s="1" t="s">
        <v>95</v>
      </c>
      <c r="F86" s="1">
        <v>12</v>
      </c>
      <c r="G86" s="1">
        <v>27</v>
      </c>
      <c r="H86" s="3">
        <f t="shared" si="1"/>
        <v>9.4499999999999993</v>
      </c>
    </row>
    <row r="87" spans="1:8" x14ac:dyDescent="0.2">
      <c r="A87" t="s">
        <v>6</v>
      </c>
      <c r="B87" t="s">
        <v>90</v>
      </c>
      <c r="C87" t="s">
        <v>31</v>
      </c>
      <c r="D87" t="s">
        <v>103</v>
      </c>
      <c r="E87" s="1" t="s">
        <v>95</v>
      </c>
      <c r="F87" s="1">
        <v>12</v>
      </c>
      <c r="G87" s="1">
        <v>27</v>
      </c>
      <c r="H87" s="3">
        <f t="shared" si="1"/>
        <v>9.4499999999999993</v>
      </c>
    </row>
    <row r="88" spans="1:8" x14ac:dyDescent="0.2">
      <c r="A88" t="s">
        <v>6</v>
      </c>
      <c r="B88" t="s">
        <v>90</v>
      </c>
      <c r="C88" t="s">
        <v>8</v>
      </c>
      <c r="D88" t="s">
        <v>100</v>
      </c>
      <c r="E88" s="1" t="s">
        <v>101</v>
      </c>
      <c r="F88" s="1">
        <v>8.5</v>
      </c>
      <c r="G88" s="1">
        <v>60</v>
      </c>
      <c r="H88" s="3">
        <f t="shared" si="1"/>
        <v>21</v>
      </c>
    </row>
    <row r="89" spans="1:8" x14ac:dyDescent="0.2">
      <c r="A89" t="s">
        <v>6</v>
      </c>
      <c r="B89" t="s">
        <v>90</v>
      </c>
      <c r="C89" t="s">
        <v>43</v>
      </c>
      <c r="D89" t="s">
        <v>94</v>
      </c>
      <c r="E89" s="1" t="s">
        <v>102</v>
      </c>
      <c r="F89" s="1">
        <v>10</v>
      </c>
      <c r="G89" s="1">
        <v>28</v>
      </c>
      <c r="H89" s="3">
        <f t="shared" si="1"/>
        <v>9.7999999999999989</v>
      </c>
    </row>
    <row r="90" spans="1:8" x14ac:dyDescent="0.2">
      <c r="A90" t="s">
        <v>6</v>
      </c>
      <c r="B90" t="s">
        <v>90</v>
      </c>
      <c r="C90" t="s">
        <v>43</v>
      </c>
      <c r="D90" t="s">
        <v>104</v>
      </c>
      <c r="E90" s="1" t="s">
        <v>105</v>
      </c>
      <c r="F90" s="1">
        <v>10</v>
      </c>
      <c r="G90" s="1">
        <v>80</v>
      </c>
      <c r="H90" s="3">
        <f t="shared" si="1"/>
        <v>28</v>
      </c>
    </row>
    <row r="91" spans="1:8" x14ac:dyDescent="0.2">
      <c r="A91" t="s">
        <v>6</v>
      </c>
      <c r="B91" t="s">
        <v>90</v>
      </c>
      <c r="C91" t="s">
        <v>43</v>
      </c>
      <c r="D91" t="s">
        <v>92</v>
      </c>
      <c r="E91" s="1" t="s">
        <v>105</v>
      </c>
      <c r="F91" s="1">
        <v>8.5</v>
      </c>
      <c r="G91" s="1">
        <v>80</v>
      </c>
      <c r="H91" s="3">
        <f t="shared" si="1"/>
        <v>28</v>
      </c>
    </row>
    <row r="92" spans="1:8" x14ac:dyDescent="0.2">
      <c r="A92" t="s">
        <v>6</v>
      </c>
      <c r="B92" t="s">
        <v>90</v>
      </c>
      <c r="C92" t="s">
        <v>43</v>
      </c>
      <c r="D92" t="s">
        <v>106</v>
      </c>
      <c r="E92" s="1" t="s">
        <v>107</v>
      </c>
      <c r="F92" s="1">
        <v>12.5</v>
      </c>
      <c r="G92" s="1">
        <v>95</v>
      </c>
      <c r="H92" s="3">
        <f t="shared" si="1"/>
        <v>33.25</v>
      </c>
    </row>
    <row r="93" spans="1:8" x14ac:dyDescent="0.2">
      <c r="A93" t="s">
        <v>6</v>
      </c>
      <c r="B93" t="s">
        <v>90</v>
      </c>
      <c r="C93" t="s">
        <v>43</v>
      </c>
      <c r="D93" t="s">
        <v>92</v>
      </c>
      <c r="E93" s="1" t="s">
        <v>105</v>
      </c>
      <c r="F93" s="1">
        <v>9</v>
      </c>
      <c r="G93" s="1">
        <v>80</v>
      </c>
      <c r="H93" s="3">
        <f t="shared" si="1"/>
        <v>28</v>
      </c>
    </row>
    <row r="94" spans="1:8" x14ac:dyDescent="0.2">
      <c r="A94" t="s">
        <v>6</v>
      </c>
      <c r="B94" t="s">
        <v>90</v>
      </c>
      <c r="C94" t="s">
        <v>43</v>
      </c>
      <c r="D94" t="s">
        <v>92</v>
      </c>
      <c r="E94" s="1" t="s">
        <v>105</v>
      </c>
      <c r="F94" s="1">
        <v>8</v>
      </c>
      <c r="G94" s="1">
        <v>80</v>
      </c>
      <c r="H94" s="3">
        <f t="shared" si="1"/>
        <v>28</v>
      </c>
    </row>
    <row r="95" spans="1:8" x14ac:dyDescent="0.2">
      <c r="A95" t="s">
        <v>6</v>
      </c>
      <c r="B95" t="s">
        <v>90</v>
      </c>
      <c r="C95" t="s">
        <v>43</v>
      </c>
      <c r="D95" t="s">
        <v>108</v>
      </c>
      <c r="E95" s="1">
        <v>443</v>
      </c>
      <c r="F95" s="1">
        <v>11</v>
      </c>
      <c r="G95" s="1">
        <v>39</v>
      </c>
      <c r="H95" s="3">
        <f t="shared" si="1"/>
        <v>13.649999999999999</v>
      </c>
    </row>
    <row r="96" spans="1:8" x14ac:dyDescent="0.2">
      <c r="A96" t="s">
        <v>6</v>
      </c>
      <c r="B96" t="s">
        <v>90</v>
      </c>
      <c r="C96" t="s">
        <v>43</v>
      </c>
      <c r="D96" t="s">
        <v>108</v>
      </c>
      <c r="E96" s="1">
        <v>443</v>
      </c>
      <c r="F96" s="1">
        <v>10</v>
      </c>
      <c r="G96" s="1">
        <v>39</v>
      </c>
      <c r="H96" s="3">
        <f t="shared" si="1"/>
        <v>13.649999999999999</v>
      </c>
    </row>
    <row r="97" spans="1:8" x14ac:dyDescent="0.2">
      <c r="A97" t="s">
        <v>6</v>
      </c>
      <c r="B97" t="s">
        <v>90</v>
      </c>
      <c r="C97" t="s">
        <v>43</v>
      </c>
      <c r="D97" t="s">
        <v>92</v>
      </c>
      <c r="E97" s="1" t="s">
        <v>105</v>
      </c>
      <c r="F97" s="1">
        <v>8</v>
      </c>
      <c r="G97" s="1">
        <v>80</v>
      </c>
      <c r="H97" s="3">
        <f t="shared" si="1"/>
        <v>28</v>
      </c>
    </row>
    <row r="98" spans="1:8" x14ac:dyDescent="0.2">
      <c r="A98" t="s">
        <v>6</v>
      </c>
      <c r="B98" t="s">
        <v>109</v>
      </c>
      <c r="C98" t="s">
        <v>43</v>
      </c>
      <c r="D98" t="s">
        <v>110</v>
      </c>
      <c r="E98" s="1" t="s">
        <v>111</v>
      </c>
      <c r="F98" s="1">
        <v>5</v>
      </c>
      <c r="G98" s="1">
        <v>35</v>
      </c>
      <c r="H98" s="3">
        <f t="shared" si="1"/>
        <v>12.25</v>
      </c>
    </row>
    <row r="99" spans="1:8" x14ac:dyDescent="0.2">
      <c r="A99" t="s">
        <v>6</v>
      </c>
      <c r="B99" t="s">
        <v>90</v>
      </c>
      <c r="C99" t="s">
        <v>43</v>
      </c>
      <c r="D99" t="s">
        <v>112</v>
      </c>
      <c r="E99" s="1">
        <v>3800</v>
      </c>
      <c r="F99" s="1">
        <v>3.5</v>
      </c>
      <c r="G99" s="1">
        <v>49</v>
      </c>
      <c r="H99" s="3">
        <f t="shared" si="1"/>
        <v>17.149999999999999</v>
      </c>
    </row>
    <row r="100" spans="1:8" x14ac:dyDescent="0.2">
      <c r="A100" t="s">
        <v>6</v>
      </c>
      <c r="B100" t="s">
        <v>90</v>
      </c>
      <c r="C100" t="s">
        <v>43</v>
      </c>
      <c r="D100" t="s">
        <v>100</v>
      </c>
      <c r="E100" s="1" t="s">
        <v>113</v>
      </c>
      <c r="F100" s="1">
        <v>5</v>
      </c>
      <c r="G100" s="1">
        <v>60</v>
      </c>
      <c r="H100" s="3">
        <f t="shared" si="1"/>
        <v>21</v>
      </c>
    </row>
    <row r="101" spans="1:8" x14ac:dyDescent="0.2">
      <c r="A101" t="s">
        <v>6</v>
      </c>
      <c r="B101" t="s">
        <v>90</v>
      </c>
      <c r="C101" t="s">
        <v>43</v>
      </c>
      <c r="D101" t="s">
        <v>92</v>
      </c>
      <c r="E101" s="1" t="s">
        <v>105</v>
      </c>
      <c r="F101" s="1">
        <v>12.5</v>
      </c>
      <c r="G101" s="1">
        <v>80</v>
      </c>
      <c r="H101" s="3">
        <f t="shared" si="1"/>
        <v>28</v>
      </c>
    </row>
    <row r="102" spans="1:8" x14ac:dyDescent="0.2">
      <c r="A102" t="s">
        <v>6</v>
      </c>
      <c r="B102" t="s">
        <v>90</v>
      </c>
      <c r="C102" t="s">
        <v>43</v>
      </c>
      <c r="D102" t="s">
        <v>97</v>
      </c>
      <c r="E102" s="1">
        <v>657</v>
      </c>
      <c r="F102" s="1">
        <v>5</v>
      </c>
      <c r="G102" s="1">
        <v>86</v>
      </c>
      <c r="H102" s="3">
        <f t="shared" si="1"/>
        <v>30.099999999999998</v>
      </c>
    </row>
    <row r="103" spans="1:8" x14ac:dyDescent="0.2">
      <c r="A103" t="s">
        <v>6</v>
      </c>
      <c r="B103" t="s">
        <v>114</v>
      </c>
      <c r="C103" t="s">
        <v>43</v>
      </c>
      <c r="D103" t="s">
        <v>115</v>
      </c>
      <c r="E103" s="1" t="s">
        <v>116</v>
      </c>
      <c r="F103" s="1">
        <v>8</v>
      </c>
      <c r="G103" s="1">
        <v>70</v>
      </c>
      <c r="H103" s="3">
        <f t="shared" si="1"/>
        <v>24.5</v>
      </c>
    </row>
    <row r="104" spans="1:8" x14ac:dyDescent="0.2">
      <c r="A104" t="s">
        <v>6</v>
      </c>
      <c r="B104" t="s">
        <v>90</v>
      </c>
      <c r="C104" t="s">
        <v>43</v>
      </c>
      <c r="D104" t="s">
        <v>91</v>
      </c>
      <c r="E104" s="1" t="s">
        <v>117</v>
      </c>
      <c r="F104" s="1">
        <v>12</v>
      </c>
      <c r="G104" s="1">
        <v>45</v>
      </c>
      <c r="H104" s="3">
        <f t="shared" si="1"/>
        <v>15.749999999999998</v>
      </c>
    </row>
    <row r="105" spans="1:8" x14ac:dyDescent="0.2">
      <c r="A105" t="s">
        <v>6</v>
      </c>
      <c r="B105" t="s">
        <v>90</v>
      </c>
      <c r="C105" t="s">
        <v>43</v>
      </c>
      <c r="D105" t="s">
        <v>118</v>
      </c>
      <c r="E105" s="1" t="s">
        <v>119</v>
      </c>
      <c r="F105" s="1">
        <v>2</v>
      </c>
      <c r="G105" s="1">
        <v>76</v>
      </c>
      <c r="H105" s="3">
        <f t="shared" si="1"/>
        <v>26.599999999999998</v>
      </c>
    </row>
    <row r="106" spans="1:8" x14ac:dyDescent="0.2">
      <c r="A106" t="s">
        <v>6</v>
      </c>
      <c r="B106" t="s">
        <v>90</v>
      </c>
      <c r="C106" t="s">
        <v>43</v>
      </c>
      <c r="D106" t="s">
        <v>100</v>
      </c>
      <c r="E106" s="1" t="s">
        <v>113</v>
      </c>
      <c r="F106" s="1">
        <v>4.5</v>
      </c>
      <c r="G106" s="1">
        <v>60</v>
      </c>
      <c r="H106" s="3">
        <f t="shared" si="1"/>
        <v>21</v>
      </c>
    </row>
    <row r="107" spans="1:8" x14ac:dyDescent="0.2">
      <c r="H107" s="3"/>
    </row>
    <row r="108" spans="1:8" x14ac:dyDescent="0.2">
      <c r="H108" s="3"/>
    </row>
    <row r="109" spans="1:8" x14ac:dyDescent="0.2">
      <c r="H109" s="3"/>
    </row>
    <row r="110" spans="1:8" x14ac:dyDescent="0.2">
      <c r="G110" s="1">
        <f>SUM(G2:G109)</f>
        <v>6091</v>
      </c>
      <c r="H110" s="3">
        <f>SUM(H2:H109)</f>
        <v>2131.8500000000008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Bank of America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Long</dc:creator>
  <cp:lastModifiedBy>Gregory Long</cp:lastModifiedBy>
  <dcterms:created xsi:type="dcterms:W3CDTF">2020-03-26T22:38:21Z</dcterms:created>
  <dcterms:modified xsi:type="dcterms:W3CDTF">2020-04-03T02:49:03Z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a100c021-95e9-45b9-a8c0-c84f826edc60</vt:lpwstr>
  </property>
  <property fmtid="{D5CDD505-2E9C-101B-9397-08002B2CF9AE}" pid="3" name="Classification">
    <vt:lpwstr>Unclassified</vt:lpwstr>
  </property>
</Properties>
</file>